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0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一般公共预算“三公”经费支出表" sheetId="9" r:id="rId9"/>
    <sheet name="政府采购预算表" sheetId="10" r:id="rId10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8">#N/A</definedName>
    <definedName name="_xlnm.Print_Area" localSheetId="6">#N/A</definedName>
    <definedName name="_xlnm.Print_Area" localSheetId="5">#N/A</definedName>
    <definedName name="_xlnm.Print_Area" localSheetId="4">#N/A</definedName>
    <definedName name="_xlnm.Print_Area" localSheetId="9">#N/A</definedName>
    <definedName name="_xlnm.Print_Area" localSheetId="7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<sst xmlns="http://schemas.openxmlformats.org/spreadsheetml/2006/main" count="394" uniqueCount="209">
  <si>
    <t xml:space="preserve">  会议费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</si>
  <si>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</si>
  <si>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</si>
  <si>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</si>
  <si>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</si>
  <si>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</si>
  <si>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</si>
  <si>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</si>
  <si>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</si>
  <si>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</si>
  <si>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>住房公积金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</si>
  <si>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</si>
  <si>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</si>
  <si>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</si>
  <si>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</si>
  <si>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</si>
  <si>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  事业单位医疗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</si>
  <si>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</si>
  <si>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</si>
  <si>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</si>
  <si>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</si>
  <si>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</si>
  <si>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</si>
  <si>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</si>
  <si>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</si>
  <si>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医疗卫生与计划生育支出</t>
  </si>
  <si>
    <t>财政专户拨款</t>
  </si>
  <si>
    <t>一、一般公共预算拨款</t>
  </si>
  <si>
    <t xml:space="preserve">  住房改革支出</t>
  </si>
  <si>
    <t>一般公共服务支出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</si>
  <si>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</si>
  <si>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</si>
  <si>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</si>
  <si>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</si>
  <si>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</si>
  <si>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</si>
  <si>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</si>
  <si>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</si>
  <si>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</si>
  <si>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</si>
  <si>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</si>
  <si>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</si>
  <si>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</si>
  <si>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</si>
  <si>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  2012901</t>
  </si>
  <si>
    <t xml:space="preserve">  30228</t>
  </si>
  <si>
    <t>九、社会保险基金支出</t>
  </si>
  <si>
    <t>人员经费</t>
  </si>
  <si>
    <t>租赁费</t>
  </si>
  <si>
    <t xml:space="preserve">    2011399</t>
  </si>
  <si>
    <t>303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</si>
  <si>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</si>
  <si>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</si>
  <si>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</si>
  <si>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</si>
  <si>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</si>
  <si>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</si>
  <si>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</si>
  <si>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</si>
  <si>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</si>
  <si>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</si>
  <si>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  2011308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</si>
  <si>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</si>
  <si>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</si>
  <si>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</si>
  <si>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</si>
  <si>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</si>
  <si>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</si>
  <si>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</si>
  <si>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</si>
  <si>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221</t>
  </si>
  <si>
    <t xml:space="preserve">  行政事业单位医疗</t>
  </si>
  <si>
    <t>二十一、粮油物资储备支出</t>
  </si>
  <si>
    <t xml:space="preserve">  30201</t>
  </si>
  <si>
    <t xml:space="preserve">  30242</t>
  </si>
  <si>
    <t xml:space="preserve">  30209</t>
  </si>
  <si>
    <t xml:space="preserve">  30205</t>
  </si>
  <si>
    <t>奖金</t>
  </si>
  <si>
    <t xml:space="preserve">  物业管理费</t>
  </si>
  <si>
    <t xml:space="preserve">    招商引资</t>
  </si>
  <si>
    <t>单位名称：市贸促会机关</t>
  </si>
  <si>
    <t>（一）一般公共预算拨款</t>
  </si>
  <si>
    <t>210</t>
  </si>
  <si>
    <t>十五、资源勘探电力信息等支出</t>
  </si>
  <si>
    <t xml:space="preserve">  办公费</t>
  </si>
  <si>
    <t xml:space="preserve">  21011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</si>
  <si>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</si>
  <si>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</si>
  <si>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</si>
  <si>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</si>
  <si>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</si>
  <si>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</si>
  <si>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 xml:space="preserve">    其他群众团体事务支出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</si>
  <si>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</si>
  <si>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</si>
  <si>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</si>
  <si>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</si>
  <si>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</si>
  <si>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</si>
  <si>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22102</t>
  </si>
  <si>
    <t>公务接待费</t>
  </si>
  <si>
    <t>部门2017年收支预算总表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</si>
  <si>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</si>
  <si>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</si>
  <si>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</si>
  <si>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</si>
  <si>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</si>
  <si>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</si>
  <si>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</si>
  <si>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</si>
  <si>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</si>
  <si>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</si>
  <si>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</si>
  <si>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30213</t>
  </si>
  <si>
    <t xml:space="preserve">  30299</t>
  </si>
  <si>
    <t xml:space="preserve">  30217</t>
  </si>
  <si>
    <t>培训费</t>
  </si>
  <si>
    <t>公用经费</t>
  </si>
  <si>
    <t>委托业务费</t>
  </si>
  <si>
    <t>项目支出</t>
  </si>
  <si>
    <t xml:space="preserve">  群众团体事务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</si>
  <si>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</si>
  <si>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</si>
  <si>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</si>
  <si>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</si>
  <si>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</si>
  <si>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</si>
  <si>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</si>
  <si>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 xml:space="preserve">    2101102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</si>
  <si>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</si>
  <si>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</si>
  <si>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</si>
  <si>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</si>
  <si>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</si>
  <si>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</si>
  <si>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</si>
  <si>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</si>
  <si>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</si>
  <si>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</si>
  <si>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</si>
  <si>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 xml:space="preserve">  20129</t>
  </si>
  <si>
    <t>物业管理费</t>
  </si>
  <si>
    <t xml:space="preserve">    2210201</t>
  </si>
  <si>
    <t>公共财政预算拨款</t>
  </si>
  <si>
    <t>五、教育支出</t>
  </si>
  <si>
    <t>会议费</t>
  </si>
  <si>
    <t xml:space="preserve">    行政运行（群众团体事务）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</si>
  <si>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</si>
  <si>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</si>
  <si>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</si>
  <si>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</si>
  <si>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</si>
  <si>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</si>
  <si>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 xml:space="preserve">  20113</t>
  </si>
  <si>
    <t>二十三、预备费</t>
  </si>
  <si>
    <t xml:space="preserve">  住房公积金</t>
  </si>
  <si>
    <t>总计</t>
  </si>
  <si>
    <t xml:space="preserve">  机关党员教育经费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</si>
  <si>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</si>
  <si>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</si>
  <si>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</si>
  <si>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</si>
  <si>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</si>
  <si>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</si>
  <si>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</si>
  <si>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</si>
  <si>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</si>
  <si>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</si>
  <si>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</si>
  <si>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</si>
  <si>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</si>
  <si>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</si>
  <si>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</si>
  <si>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</si>
  <si>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  其他商贸事务支出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</si>
  <si>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</si>
  <si>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</si>
  <si>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</si>
  <si>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</si>
  <si>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</si>
  <si>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 xml:space="preserve">    2012999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</si>
  <si>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</si>
  <si>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</si>
  <si>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</si>
  <si>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</si>
  <si>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</si>
  <si>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</si>
  <si>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</si>
  <si>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</si>
  <si>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</si>
  <si>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 xml:space="preserve">  维修(护)费</t>
  </si>
  <si>
    <t>因公出国（境）费</t>
  </si>
  <si>
    <t xml:space="preserve">  商贸事务</t>
  </si>
  <si>
    <t>其他工资福利支出</t>
  </si>
  <si>
    <t xml:space="preserve">  差旅费</t>
  </si>
  <si>
    <t>201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</si>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</sst>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right" vertical="center"/>
    </xf>
    <xf numFmtId="180" fontId="9" fillId="33" borderId="0" xfId="0" applyNumberFormat="1" applyFont="1" applyFill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abSelected="1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5" t="s">
        <v>101</v>
      </c>
      <c r="B1" s="75"/>
      <c r="C1" s="75"/>
      <c r="D1" s="7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6" t="s">
        <v>80</v>
      </c>
      <c r="B3" s="1"/>
      <c r="C3" s="1"/>
      <c r="D3" s="2" t="s">
        <v>181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2" t="s">
        <v>167</v>
      </c>
      <c r="B4" s="73"/>
      <c r="C4" s="74" t="s">
        <v>60</v>
      </c>
      <c r="D4" s="7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3" t="s">
        <v>2</v>
      </c>
      <c r="B5" s="31" t="s">
        <v>93</v>
      </c>
      <c r="C5" s="13" t="s">
        <v>2</v>
      </c>
      <c r="D5" s="21" t="s">
        <v>93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2" t="s">
        <v>27</v>
      </c>
      <c r="B6" s="34">
        <v>258.36</v>
      </c>
      <c r="C6" s="32" t="s">
        <v>22</v>
      </c>
      <c r="D6" s="34">
        <v>235.27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4" t="s">
        <v>124</v>
      </c>
      <c r="B7" s="34">
        <v>258.36</v>
      </c>
      <c r="C7" s="19" t="s">
        <v>31</v>
      </c>
      <c r="D7" s="34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38" t="s">
        <v>104</v>
      </c>
      <c r="B8" s="34">
        <v>0</v>
      </c>
      <c r="C8" s="19" t="s">
        <v>168</v>
      </c>
      <c r="D8" s="34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4" t="s">
        <v>137</v>
      </c>
      <c r="B9" s="34">
        <v>0</v>
      </c>
      <c r="C9" s="19" t="s">
        <v>97</v>
      </c>
      <c r="D9" s="34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4" t="s">
        <v>88</v>
      </c>
      <c r="B10" s="34">
        <v>0</v>
      </c>
      <c r="C10" s="19" t="s">
        <v>144</v>
      </c>
      <c r="D10" s="34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4" t="s">
        <v>176</v>
      </c>
      <c r="B11" s="34">
        <v>0</v>
      </c>
      <c r="C11" s="19" t="s">
        <v>30</v>
      </c>
      <c r="D11" s="34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4" t="s">
        <v>20</v>
      </c>
      <c r="B12" s="34">
        <v>0</v>
      </c>
      <c r="C12" s="19" t="s">
        <v>185</v>
      </c>
      <c r="D12" s="34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39" t="s">
        <v>7</v>
      </c>
      <c r="B13" s="34">
        <v>0</v>
      </c>
      <c r="C13" s="19" t="s">
        <v>110</v>
      </c>
      <c r="D13" s="34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4"/>
      <c r="B14" s="35"/>
      <c r="C14" s="19" t="s">
        <v>46</v>
      </c>
      <c r="D14" s="34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4"/>
      <c r="B15" s="34"/>
      <c r="C15" s="19" t="s">
        <v>98</v>
      </c>
      <c r="D15" s="34">
        <v>10.77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5"/>
      <c r="B16" s="34"/>
      <c r="C16" s="19" t="s">
        <v>87</v>
      </c>
      <c r="D16" s="34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4"/>
      <c r="B17" s="34"/>
      <c r="C17" s="19" t="s">
        <v>186</v>
      </c>
      <c r="D17" s="34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4"/>
      <c r="B18" s="34"/>
      <c r="C18" s="19" t="s">
        <v>159</v>
      </c>
      <c r="D18" s="34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4"/>
      <c r="B19" s="34"/>
      <c r="C19" s="19" t="s">
        <v>57</v>
      </c>
      <c r="D19" s="34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4"/>
      <c r="B20" s="34"/>
      <c r="C20" s="19" t="s">
        <v>83</v>
      </c>
      <c r="D20" s="34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4"/>
      <c r="B21" s="34"/>
      <c r="C21" s="16" t="s">
        <v>65</v>
      </c>
      <c r="D21" s="34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4"/>
      <c r="B22" s="34"/>
      <c r="C22" s="16" t="s">
        <v>184</v>
      </c>
      <c r="D22" s="34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4"/>
      <c r="B23" s="34"/>
      <c r="C23" s="16" t="s">
        <v>166</v>
      </c>
      <c r="D23" s="34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4"/>
      <c r="B24" s="34"/>
      <c r="C24" s="16" t="s">
        <v>130</v>
      </c>
      <c r="D24" s="34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5"/>
      <c r="B25" s="34"/>
      <c r="C25" s="16" t="s">
        <v>161</v>
      </c>
      <c r="D25" s="34">
        <v>12.32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7"/>
      <c r="B26" s="35"/>
      <c r="C26" s="16" t="s">
        <v>72</v>
      </c>
      <c r="D26" s="59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7"/>
      <c r="B27" s="35"/>
      <c r="C27" s="20" t="s">
        <v>147</v>
      </c>
      <c r="D27" s="34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7"/>
      <c r="B28" s="35"/>
      <c r="C28" s="16" t="s">
        <v>154</v>
      </c>
      <c r="D28" s="60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18"/>
      <c r="B29" s="35"/>
      <c r="C29" s="20" t="s">
        <v>172</v>
      </c>
      <c r="D29" s="59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5"/>
      <c r="B30" s="34"/>
      <c r="C30" s="20" t="s">
        <v>51</v>
      </c>
      <c r="D30" s="59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5"/>
      <c r="B31" s="34"/>
      <c r="C31" s="20" t="s">
        <v>183</v>
      </c>
      <c r="D31" s="59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5"/>
      <c r="B32" s="34"/>
      <c r="C32" s="20" t="s">
        <v>151</v>
      </c>
      <c r="D32" s="59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5"/>
      <c r="B33" s="34"/>
      <c r="C33" s="20" t="s">
        <v>111</v>
      </c>
      <c r="D33" s="34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3" t="s">
        <v>39</v>
      </c>
      <c r="B34" s="37">
        <f>SUM(B6+B9+B10+B11+B12+B13)</f>
        <v>258.36</v>
      </c>
      <c r="C34" s="23" t="s">
        <v>32</v>
      </c>
      <c r="D34" s="36">
        <f>SUM(D6+D7+D8+D9+D10+D11+D12+D13+D14+D15+D16+D17+D18+D19+D20+D21+D22+D23+D24+D25+D26+D27+D28+D29+D30+D31+D32+D33)</f>
        <v>258.36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0" t="s">
        <v>162</v>
      </c>
      <c r="B35" s="34">
        <v>0</v>
      </c>
      <c r="C35" s="19" t="s">
        <v>199</v>
      </c>
      <c r="D35" s="35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18" t="s">
        <v>208</v>
      </c>
      <c r="B36" s="33">
        <f>SUM(B34+B35)</f>
        <v>258.36</v>
      </c>
      <c r="C36" s="13" t="s">
        <v>36</v>
      </c>
      <c r="D36" s="36">
        <f>SUM(D34+D35)</f>
        <v>258.36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0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ht="25.5" customHeight="1">
      <c r="Q2" s="40" t="s">
        <v>102</v>
      </c>
    </row>
    <row r="3" spans="1:17" ht="28.5" customHeight="1">
      <c r="A3" s="84" t="s">
        <v>148</v>
      </c>
      <c r="B3" s="84" t="s">
        <v>59</v>
      </c>
      <c r="C3" s="84" t="s">
        <v>203</v>
      </c>
      <c r="D3" s="84" t="s">
        <v>6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8.5" customHeight="1">
      <c r="A4" s="84"/>
      <c r="B4" s="84"/>
      <c r="C4" s="84"/>
      <c r="D4" s="84" t="s">
        <v>156</v>
      </c>
      <c r="E4" s="84" t="s">
        <v>121</v>
      </c>
      <c r="F4" s="84"/>
      <c r="G4" s="84"/>
      <c r="H4" s="84" t="s">
        <v>63</v>
      </c>
      <c r="I4" s="84" t="s">
        <v>169</v>
      </c>
      <c r="J4" s="84" t="s">
        <v>125</v>
      </c>
      <c r="K4" s="84"/>
      <c r="L4" s="84"/>
      <c r="M4" s="84"/>
      <c r="N4" s="84"/>
      <c r="O4" s="84"/>
      <c r="P4" s="84"/>
      <c r="Q4" s="84"/>
    </row>
    <row r="5" spans="1:17" ht="26.25" customHeight="1">
      <c r="A5" s="84"/>
      <c r="B5" s="84"/>
      <c r="C5" s="84"/>
      <c r="D5" s="84"/>
      <c r="E5" s="84"/>
      <c r="F5" s="84"/>
      <c r="G5" s="84"/>
      <c r="H5" s="84"/>
      <c r="I5" s="84"/>
      <c r="J5" s="84" t="s">
        <v>68</v>
      </c>
      <c r="K5" s="84" t="s">
        <v>14</v>
      </c>
      <c r="L5" s="84" t="s">
        <v>42</v>
      </c>
      <c r="M5" s="84" t="s">
        <v>66</v>
      </c>
      <c r="N5" s="84"/>
      <c r="O5" s="84"/>
      <c r="P5" s="84"/>
      <c r="Q5" s="84"/>
    </row>
    <row r="6" spans="1:17" ht="68.25" customHeight="1">
      <c r="A6" s="84"/>
      <c r="B6" s="84"/>
      <c r="C6" s="84"/>
      <c r="D6" s="84"/>
      <c r="E6" s="42" t="s">
        <v>107</v>
      </c>
      <c r="F6" s="42" t="s">
        <v>143</v>
      </c>
      <c r="G6" s="42" t="s">
        <v>201</v>
      </c>
      <c r="H6" s="84"/>
      <c r="I6" s="84"/>
      <c r="J6" s="84"/>
      <c r="K6" s="84"/>
      <c r="L6" s="84"/>
      <c r="M6" s="42" t="s">
        <v>107</v>
      </c>
      <c r="N6" s="42" t="s">
        <v>54</v>
      </c>
      <c r="O6" s="42" t="s">
        <v>133</v>
      </c>
      <c r="P6" s="42" t="s">
        <v>64</v>
      </c>
      <c r="Q6" s="42" t="s">
        <v>127</v>
      </c>
    </row>
    <row r="7" spans="1:17" ht="20.25" customHeight="1">
      <c r="A7" s="56" t="s">
        <v>129</v>
      </c>
      <c r="B7" s="57" t="s">
        <v>129</v>
      </c>
      <c r="C7" s="57">
        <v>1</v>
      </c>
      <c r="D7" s="57">
        <v>2</v>
      </c>
      <c r="E7" s="57">
        <v>3</v>
      </c>
      <c r="F7" s="57">
        <v>4</v>
      </c>
      <c r="G7" s="57">
        <v>5</v>
      </c>
      <c r="H7" s="57">
        <v>6</v>
      </c>
      <c r="I7" s="57">
        <v>7</v>
      </c>
      <c r="J7" s="57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43">
        <v>15</v>
      </c>
    </row>
    <row r="8" spans="1:17" ht="23.25" customHeight="1">
      <c r="A8" s="63"/>
      <c r="B8" s="63"/>
      <c r="C8" s="7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75" t="s">
        <v>178</v>
      </c>
      <c r="B1" s="75"/>
      <c r="C1" s="75"/>
      <c r="D1" s="75"/>
      <c r="E1" s="75"/>
      <c r="F1" s="7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6" t="s">
        <v>80</v>
      </c>
      <c r="B3" s="1"/>
      <c r="C3" s="1"/>
      <c r="E3" s="1"/>
      <c r="F3" s="2" t="s">
        <v>181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72" t="s">
        <v>167</v>
      </c>
      <c r="B4" s="72"/>
      <c r="C4" s="74" t="s">
        <v>60</v>
      </c>
      <c r="D4" s="74"/>
      <c r="E4" s="17"/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3" t="s">
        <v>2</v>
      </c>
      <c r="B5" s="13" t="s">
        <v>93</v>
      </c>
      <c r="C5" s="13" t="s">
        <v>2</v>
      </c>
      <c r="D5" s="47" t="s">
        <v>106</v>
      </c>
      <c r="E5" s="17" t="s">
        <v>19</v>
      </c>
      <c r="F5" s="17" t="s">
        <v>56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48" t="s">
        <v>188</v>
      </c>
      <c r="B6" s="34">
        <v>258.36</v>
      </c>
      <c r="C6" s="17" t="s">
        <v>22</v>
      </c>
      <c r="D6" s="34">
        <v>235.27</v>
      </c>
      <c r="E6" s="34">
        <v>235.27</v>
      </c>
      <c r="F6" s="34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4" t="s">
        <v>81</v>
      </c>
      <c r="B7" s="34">
        <v>258.36</v>
      </c>
      <c r="C7" s="16" t="s">
        <v>31</v>
      </c>
      <c r="D7" s="34">
        <v>0</v>
      </c>
      <c r="E7" s="34">
        <v>0</v>
      </c>
      <c r="F7" s="34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38" t="s">
        <v>202</v>
      </c>
      <c r="B8" s="34">
        <v>0</v>
      </c>
      <c r="C8" s="16" t="s">
        <v>168</v>
      </c>
      <c r="D8" s="34">
        <v>0</v>
      </c>
      <c r="E8" s="34">
        <v>0</v>
      </c>
      <c r="F8" s="34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4"/>
      <c r="B9" s="34"/>
      <c r="C9" s="16" t="s">
        <v>97</v>
      </c>
      <c r="D9" s="34">
        <v>0</v>
      </c>
      <c r="E9" s="34">
        <v>0</v>
      </c>
      <c r="F9" s="34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4" t="s">
        <v>86</v>
      </c>
      <c r="B10" s="34">
        <v>0</v>
      </c>
      <c r="C10" s="16" t="s">
        <v>144</v>
      </c>
      <c r="D10" s="34">
        <v>0</v>
      </c>
      <c r="E10" s="34">
        <v>0</v>
      </c>
      <c r="F10" s="34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4" t="s">
        <v>81</v>
      </c>
      <c r="B11" s="34">
        <v>0</v>
      </c>
      <c r="C11" s="16" t="s">
        <v>30</v>
      </c>
      <c r="D11" s="34">
        <v>0</v>
      </c>
      <c r="E11" s="34">
        <v>0</v>
      </c>
      <c r="F11" s="34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4" t="s">
        <v>202</v>
      </c>
      <c r="B12" s="34">
        <v>0</v>
      </c>
      <c r="C12" s="16" t="s">
        <v>185</v>
      </c>
      <c r="D12" s="34">
        <v>0</v>
      </c>
      <c r="E12" s="34">
        <v>0</v>
      </c>
      <c r="F12" s="34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39"/>
      <c r="B13" s="34"/>
      <c r="C13" s="16" t="s">
        <v>110</v>
      </c>
      <c r="D13" s="34">
        <v>0</v>
      </c>
      <c r="E13" s="34">
        <v>0</v>
      </c>
      <c r="F13" s="34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4"/>
      <c r="B14" s="35"/>
      <c r="C14" s="16" t="s">
        <v>46</v>
      </c>
      <c r="D14" s="34">
        <v>0</v>
      </c>
      <c r="E14" s="34">
        <v>0</v>
      </c>
      <c r="F14" s="34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4"/>
      <c r="B15" s="34"/>
      <c r="C15" s="16" t="s">
        <v>98</v>
      </c>
      <c r="D15" s="34">
        <v>10.77</v>
      </c>
      <c r="E15" s="34">
        <v>10.77</v>
      </c>
      <c r="F15" s="34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5"/>
      <c r="B16" s="34"/>
      <c r="C16" s="16" t="s">
        <v>87</v>
      </c>
      <c r="D16" s="34">
        <v>0</v>
      </c>
      <c r="E16" s="34">
        <v>0</v>
      </c>
      <c r="F16" s="34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4"/>
      <c r="B17" s="34"/>
      <c r="C17" s="16" t="s">
        <v>186</v>
      </c>
      <c r="D17" s="34">
        <v>0</v>
      </c>
      <c r="E17" s="34">
        <v>0</v>
      </c>
      <c r="F17" s="34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4"/>
      <c r="B18" s="34"/>
      <c r="C18" s="16" t="s">
        <v>159</v>
      </c>
      <c r="D18" s="34">
        <v>0</v>
      </c>
      <c r="E18" s="34">
        <v>0</v>
      </c>
      <c r="F18" s="34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4"/>
      <c r="B19" s="34"/>
      <c r="C19" s="16" t="s">
        <v>57</v>
      </c>
      <c r="D19" s="34">
        <v>0</v>
      </c>
      <c r="E19" s="34">
        <v>0</v>
      </c>
      <c r="F19" s="34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4"/>
      <c r="B20" s="34"/>
      <c r="C20" s="16" t="s">
        <v>83</v>
      </c>
      <c r="D20" s="34">
        <v>0</v>
      </c>
      <c r="E20" s="34">
        <v>0</v>
      </c>
      <c r="F20" s="34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4"/>
      <c r="B21" s="34"/>
      <c r="C21" s="16" t="s">
        <v>65</v>
      </c>
      <c r="D21" s="34">
        <v>0</v>
      </c>
      <c r="E21" s="34">
        <v>0</v>
      </c>
      <c r="F21" s="34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4"/>
      <c r="B22" s="34"/>
      <c r="C22" s="16" t="s">
        <v>184</v>
      </c>
      <c r="D22" s="34">
        <v>0</v>
      </c>
      <c r="E22" s="34">
        <v>0</v>
      </c>
      <c r="F22" s="34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4"/>
      <c r="B23" s="34"/>
      <c r="C23" s="16" t="s">
        <v>166</v>
      </c>
      <c r="D23" s="34">
        <v>0</v>
      </c>
      <c r="E23" s="34">
        <v>0</v>
      </c>
      <c r="F23" s="34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4"/>
      <c r="B24" s="34"/>
      <c r="C24" s="16" t="s">
        <v>130</v>
      </c>
      <c r="D24" s="34">
        <v>0</v>
      </c>
      <c r="E24" s="34">
        <v>0</v>
      </c>
      <c r="F24" s="34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5"/>
      <c r="B25" s="34"/>
      <c r="C25" s="16" t="s">
        <v>161</v>
      </c>
      <c r="D25" s="34">
        <v>12.32</v>
      </c>
      <c r="E25" s="34">
        <v>12.32</v>
      </c>
      <c r="F25" s="34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7"/>
      <c r="B26" s="35"/>
      <c r="C26" s="16" t="s">
        <v>72</v>
      </c>
      <c r="D26" s="34">
        <v>0</v>
      </c>
      <c r="E26" s="34">
        <v>0</v>
      </c>
      <c r="F26" s="34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7"/>
      <c r="B27" s="35"/>
      <c r="C27" s="16" t="s">
        <v>147</v>
      </c>
      <c r="D27" s="34">
        <v>0</v>
      </c>
      <c r="E27" s="34">
        <v>0</v>
      </c>
      <c r="F27" s="34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7"/>
      <c r="B28" s="35"/>
      <c r="C28" s="16" t="s">
        <v>154</v>
      </c>
      <c r="D28" s="34">
        <v>0</v>
      </c>
      <c r="E28" s="34">
        <v>0</v>
      </c>
      <c r="F28" s="34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18"/>
      <c r="B29" s="35"/>
      <c r="C29" s="16" t="s">
        <v>172</v>
      </c>
      <c r="D29" s="34">
        <v>0</v>
      </c>
      <c r="E29" s="34">
        <v>0</v>
      </c>
      <c r="F29" s="34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5"/>
      <c r="B30" s="34"/>
      <c r="C30" s="16" t="s">
        <v>51</v>
      </c>
      <c r="D30" s="34">
        <v>0</v>
      </c>
      <c r="E30" s="34">
        <v>0</v>
      </c>
      <c r="F30" s="34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5"/>
      <c r="B31" s="34"/>
      <c r="C31" s="16" t="s">
        <v>183</v>
      </c>
      <c r="D31" s="34">
        <v>0</v>
      </c>
      <c r="E31" s="34">
        <v>0</v>
      </c>
      <c r="F31" s="34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5"/>
      <c r="B32" s="34"/>
      <c r="C32" s="16" t="s">
        <v>151</v>
      </c>
      <c r="D32" s="34">
        <v>0</v>
      </c>
      <c r="E32" s="34">
        <v>0</v>
      </c>
      <c r="F32" s="34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5"/>
      <c r="B33" s="34"/>
      <c r="C33" s="16" t="s">
        <v>111</v>
      </c>
      <c r="D33" s="34">
        <v>0</v>
      </c>
      <c r="E33" s="34">
        <v>0</v>
      </c>
      <c r="F33" s="34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3"/>
      <c r="B34" s="35"/>
      <c r="C34" s="23" t="s">
        <v>32</v>
      </c>
      <c r="D34" s="36">
        <f>SUM(D6+D7+D8+D9+D10+D11+D12+D13+D14+D15+D16+D17+D18+D19+D20+D21+D22+D23+D24+D25+D26+D27+D28+D29+D30+D31+D32+D33)</f>
        <v>258.36</v>
      </c>
      <c r="E34" s="36">
        <f>SUM(E6+E7+E8+E9+E10+E11+E12+E13+E14+E15+E16+E17+E18+E19+E20+E21+E22+E23+E24+E25+E26+E27+E28+E29+E30+E31+E32+E33)</f>
        <v>258.36</v>
      </c>
      <c r="F34" s="36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5"/>
      <c r="B35" s="49"/>
      <c r="C35" s="16" t="s">
        <v>199</v>
      </c>
      <c r="D35" s="35">
        <f>B36-D34</f>
        <v>0</v>
      </c>
      <c r="E35" s="36">
        <f>B7+B11-E34</f>
        <v>0</v>
      </c>
      <c r="F35" s="36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18" t="s">
        <v>208</v>
      </c>
      <c r="B36" s="34">
        <v>258.36</v>
      </c>
      <c r="C36" s="13" t="s">
        <v>36</v>
      </c>
      <c r="D36" s="36">
        <f>SUM(D34+D35)</f>
        <v>258.36</v>
      </c>
      <c r="E36" s="36">
        <f>SUM(E34+E35)</f>
        <v>258.36</v>
      </c>
      <c r="F36" s="36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7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5" customHeight="1">
      <c r="A2" s="46" t="s">
        <v>80</v>
      </c>
      <c r="B2" s="11"/>
      <c r="C2" s="10"/>
      <c r="D2" s="8"/>
      <c r="E2" s="8"/>
      <c r="F2" s="8"/>
      <c r="G2" s="9"/>
      <c r="I2" s="9"/>
      <c r="K2" s="9" t="s">
        <v>102</v>
      </c>
    </row>
    <row r="3" spans="1:11" ht="19.5" customHeight="1">
      <c r="A3" s="76" t="s">
        <v>205</v>
      </c>
      <c r="B3" s="76" t="s">
        <v>52</v>
      </c>
      <c r="C3" s="76" t="s">
        <v>41</v>
      </c>
      <c r="D3" s="76" t="s">
        <v>143</v>
      </c>
      <c r="E3" s="76" t="s">
        <v>201</v>
      </c>
      <c r="F3" s="76" t="s">
        <v>56</v>
      </c>
      <c r="G3" s="76" t="s">
        <v>26</v>
      </c>
      <c r="H3" s="76" t="s">
        <v>14</v>
      </c>
      <c r="I3" s="76" t="s">
        <v>42</v>
      </c>
      <c r="J3" s="76" t="s">
        <v>122</v>
      </c>
      <c r="K3" s="77" t="s">
        <v>21</v>
      </c>
    </row>
    <row r="4" spans="1:11" ht="26.25" customHeight="1">
      <c r="A4" s="76"/>
      <c r="B4" s="72"/>
      <c r="C4" s="72"/>
      <c r="D4" s="76"/>
      <c r="E4" s="76"/>
      <c r="F4" s="76"/>
      <c r="G4" s="76"/>
      <c r="H4" s="76"/>
      <c r="I4" s="76"/>
      <c r="J4" s="76"/>
      <c r="K4" s="77"/>
    </row>
    <row r="5" spans="1:11" ht="19.5" customHeight="1">
      <c r="A5" s="13" t="s">
        <v>129</v>
      </c>
      <c r="B5" s="51" t="s">
        <v>129</v>
      </c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13">
        <v>6</v>
      </c>
      <c r="I5" s="13">
        <v>7</v>
      </c>
      <c r="J5" s="47">
        <v>8</v>
      </c>
      <c r="K5" s="52">
        <v>9</v>
      </c>
    </row>
    <row r="6" spans="1:11" ht="23.25" customHeight="1">
      <c r="A6" s="63"/>
      <c r="B6" s="61" t="s">
        <v>41</v>
      </c>
      <c r="C6" s="34">
        <v>258.36</v>
      </c>
      <c r="D6" s="34">
        <v>258.36</v>
      </c>
      <c r="E6" s="34">
        <v>0</v>
      </c>
      <c r="F6" s="34">
        <v>0</v>
      </c>
      <c r="G6" s="34">
        <v>0</v>
      </c>
      <c r="H6" s="62">
        <v>0</v>
      </c>
      <c r="I6" s="62">
        <v>0</v>
      </c>
      <c r="J6" s="62">
        <v>0</v>
      </c>
      <c r="K6" s="62">
        <v>0</v>
      </c>
    </row>
    <row r="7" spans="1:11" ht="23.25" customHeight="1">
      <c r="A7" s="63" t="s">
        <v>195</v>
      </c>
      <c r="B7" s="61" t="s">
        <v>29</v>
      </c>
      <c r="C7" s="34">
        <v>235.27</v>
      </c>
      <c r="D7" s="34">
        <v>235.27</v>
      </c>
      <c r="E7" s="34">
        <v>0</v>
      </c>
      <c r="F7" s="34">
        <v>0</v>
      </c>
      <c r="G7" s="34">
        <v>0</v>
      </c>
      <c r="H7" s="62">
        <v>0</v>
      </c>
      <c r="I7" s="62">
        <v>0</v>
      </c>
      <c r="J7" s="62">
        <v>0</v>
      </c>
      <c r="K7" s="62">
        <v>0</v>
      </c>
    </row>
    <row r="8" spans="1:11" ht="23.25" customHeight="1">
      <c r="A8" s="63" t="s">
        <v>153</v>
      </c>
      <c r="B8" s="61" t="s">
        <v>192</v>
      </c>
      <c r="C8" s="34">
        <v>57</v>
      </c>
      <c r="D8" s="34">
        <v>57</v>
      </c>
      <c r="E8" s="34">
        <v>0</v>
      </c>
      <c r="F8" s="34">
        <v>0</v>
      </c>
      <c r="G8" s="34">
        <v>0</v>
      </c>
      <c r="H8" s="62">
        <v>0</v>
      </c>
      <c r="I8" s="62">
        <v>0</v>
      </c>
      <c r="J8" s="62">
        <v>0</v>
      </c>
      <c r="K8" s="62">
        <v>0</v>
      </c>
    </row>
    <row r="9" spans="1:11" ht="23.25" customHeight="1">
      <c r="A9" s="63" t="s">
        <v>61</v>
      </c>
      <c r="B9" s="61" t="s">
        <v>79</v>
      </c>
      <c r="C9" s="34">
        <v>45</v>
      </c>
      <c r="D9" s="34">
        <v>45</v>
      </c>
      <c r="E9" s="34">
        <v>0</v>
      </c>
      <c r="F9" s="34">
        <v>0</v>
      </c>
      <c r="G9" s="34">
        <v>0</v>
      </c>
      <c r="H9" s="62">
        <v>0</v>
      </c>
      <c r="I9" s="62">
        <v>0</v>
      </c>
      <c r="J9" s="62">
        <v>0</v>
      </c>
      <c r="K9" s="62">
        <v>0</v>
      </c>
    </row>
    <row r="10" spans="1:11" ht="23.25" customHeight="1">
      <c r="A10" s="63" t="s">
        <v>49</v>
      </c>
      <c r="B10" s="61" t="s">
        <v>174</v>
      </c>
      <c r="C10" s="34">
        <v>12</v>
      </c>
      <c r="D10" s="34">
        <v>12</v>
      </c>
      <c r="E10" s="34">
        <v>0</v>
      </c>
      <c r="F10" s="34">
        <v>0</v>
      </c>
      <c r="G10" s="34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ht="23.25" customHeight="1">
      <c r="A11" s="63" t="s">
        <v>140</v>
      </c>
      <c r="B11" s="61" t="s">
        <v>120</v>
      </c>
      <c r="C11" s="34">
        <v>178.27</v>
      </c>
      <c r="D11" s="34">
        <v>178.27</v>
      </c>
      <c r="E11" s="34">
        <v>0</v>
      </c>
      <c r="F11" s="34">
        <v>0</v>
      </c>
      <c r="G11" s="34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ht="23.25" customHeight="1">
      <c r="A12" s="63" t="s">
        <v>44</v>
      </c>
      <c r="B12" s="61" t="s">
        <v>146</v>
      </c>
      <c r="C12" s="34">
        <v>164.27</v>
      </c>
      <c r="D12" s="34">
        <v>164.27</v>
      </c>
      <c r="E12" s="34">
        <v>0</v>
      </c>
      <c r="F12" s="34">
        <v>0</v>
      </c>
      <c r="G12" s="34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ht="23.25" customHeight="1">
      <c r="A13" s="63" t="s">
        <v>180</v>
      </c>
      <c r="B13" s="61" t="s">
        <v>92</v>
      </c>
      <c r="C13" s="34">
        <v>14</v>
      </c>
      <c r="D13" s="34">
        <v>14</v>
      </c>
      <c r="E13" s="34">
        <v>0</v>
      </c>
      <c r="F13" s="34">
        <v>0</v>
      </c>
      <c r="G13" s="34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ht="23.25" customHeight="1">
      <c r="A14" s="63" t="s">
        <v>82</v>
      </c>
      <c r="B14" s="61" t="s">
        <v>25</v>
      </c>
      <c r="C14" s="34">
        <v>10.77</v>
      </c>
      <c r="D14" s="34">
        <v>10.77</v>
      </c>
      <c r="E14" s="34">
        <v>0</v>
      </c>
      <c r="F14" s="34">
        <v>0</v>
      </c>
      <c r="G14" s="34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ht="23.25" customHeight="1">
      <c r="A15" s="63" t="s">
        <v>85</v>
      </c>
      <c r="B15" s="61" t="s">
        <v>71</v>
      </c>
      <c r="C15" s="34">
        <v>10.77</v>
      </c>
      <c r="D15" s="34">
        <v>10.77</v>
      </c>
      <c r="E15" s="34">
        <v>0</v>
      </c>
      <c r="F15" s="34">
        <v>0</v>
      </c>
      <c r="G15" s="34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ht="23.25" customHeight="1">
      <c r="A16" s="63" t="s">
        <v>128</v>
      </c>
      <c r="B16" s="61" t="s">
        <v>16</v>
      </c>
      <c r="C16" s="34">
        <v>10.77</v>
      </c>
      <c r="D16" s="34">
        <v>10.77</v>
      </c>
      <c r="E16" s="34">
        <v>0</v>
      </c>
      <c r="F16" s="34">
        <v>0</v>
      </c>
      <c r="G16" s="34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ht="23.25" customHeight="1">
      <c r="A17" s="63" t="s">
        <v>70</v>
      </c>
      <c r="B17" s="61" t="s">
        <v>164</v>
      </c>
      <c r="C17" s="34">
        <v>12.32</v>
      </c>
      <c r="D17" s="34">
        <v>12.32</v>
      </c>
      <c r="E17" s="34">
        <v>0</v>
      </c>
      <c r="F17" s="34">
        <v>0</v>
      </c>
      <c r="G17" s="34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ht="23.25" customHeight="1">
      <c r="A18" s="63" t="s">
        <v>99</v>
      </c>
      <c r="B18" s="61" t="s">
        <v>28</v>
      </c>
      <c r="C18" s="34">
        <v>12.32</v>
      </c>
      <c r="D18" s="34">
        <v>12.32</v>
      </c>
      <c r="E18" s="34">
        <v>0</v>
      </c>
      <c r="F18" s="34">
        <v>0</v>
      </c>
      <c r="G18" s="34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ht="23.25" customHeight="1">
      <c r="A19" s="63" t="s">
        <v>142</v>
      </c>
      <c r="B19" s="61" t="s">
        <v>207</v>
      </c>
      <c r="C19" s="34">
        <v>12.32</v>
      </c>
      <c r="D19" s="34">
        <v>12.32</v>
      </c>
      <c r="E19" s="34">
        <v>0</v>
      </c>
      <c r="F19" s="34">
        <v>0</v>
      </c>
      <c r="G19" s="34">
        <v>0</v>
      </c>
      <c r="H19" s="62">
        <v>0</v>
      </c>
      <c r="I19" s="62">
        <v>0</v>
      </c>
      <c r="J19" s="62">
        <v>0</v>
      </c>
      <c r="K19" s="62">
        <v>0</v>
      </c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B3:B4"/>
    <mergeCell ref="C3:C4"/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4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75" t="s">
        <v>96</v>
      </c>
      <c r="B1" s="75"/>
      <c r="C1" s="75"/>
      <c r="D1" s="75"/>
      <c r="E1" s="75"/>
    </row>
    <row r="2" spans="1:5" ht="19.5" customHeight="1">
      <c r="A2" s="46" t="s">
        <v>80</v>
      </c>
      <c r="B2" s="7"/>
      <c r="C2" s="10"/>
      <c r="D2" s="8"/>
      <c r="E2" s="9" t="s">
        <v>102</v>
      </c>
    </row>
    <row r="3" spans="1:5" ht="15.75" customHeight="1">
      <c r="A3" s="77" t="s">
        <v>205</v>
      </c>
      <c r="B3" s="76" t="s">
        <v>52</v>
      </c>
      <c r="C3" s="76" t="s">
        <v>41</v>
      </c>
      <c r="D3" s="77" t="s">
        <v>11</v>
      </c>
      <c r="E3" s="77" t="s">
        <v>119</v>
      </c>
    </row>
    <row r="4" spans="1:5" ht="13.5" customHeight="1">
      <c r="A4" s="77"/>
      <c r="B4" s="78"/>
      <c r="C4" s="78"/>
      <c r="D4" s="77"/>
      <c r="E4" s="77"/>
    </row>
    <row r="5" spans="1:5" ht="19.5" customHeight="1">
      <c r="A5" s="53" t="s">
        <v>129</v>
      </c>
      <c r="B5" s="54" t="s">
        <v>129</v>
      </c>
      <c r="C5" s="54">
        <v>1</v>
      </c>
      <c r="D5" s="51">
        <v>2</v>
      </c>
      <c r="E5" s="55">
        <v>3</v>
      </c>
    </row>
    <row r="6" spans="1:5" ht="23.25" customHeight="1">
      <c r="A6" s="63"/>
      <c r="B6" s="61" t="s">
        <v>41</v>
      </c>
      <c r="C6" s="34">
        <v>258.36</v>
      </c>
      <c r="D6" s="34">
        <v>187.31</v>
      </c>
      <c r="E6" s="62">
        <v>71.05</v>
      </c>
    </row>
    <row r="7" spans="1:6" ht="23.25" customHeight="1">
      <c r="A7" s="63" t="s">
        <v>195</v>
      </c>
      <c r="B7" s="61" t="s">
        <v>29</v>
      </c>
      <c r="C7" s="34">
        <v>235.27</v>
      </c>
      <c r="D7" s="34">
        <v>164.22</v>
      </c>
      <c r="E7" s="62">
        <v>71.05</v>
      </c>
      <c r="F7" s="12"/>
    </row>
    <row r="8" spans="1:7" ht="23.25" customHeight="1">
      <c r="A8" s="63" t="s">
        <v>153</v>
      </c>
      <c r="B8" s="61" t="s">
        <v>192</v>
      </c>
      <c r="C8" s="34">
        <v>57</v>
      </c>
      <c r="D8" s="34">
        <v>0</v>
      </c>
      <c r="E8" s="62">
        <v>57</v>
      </c>
      <c r="G8" s="12"/>
    </row>
    <row r="9" spans="1:7" ht="23.25" customHeight="1">
      <c r="A9" s="63" t="s">
        <v>61</v>
      </c>
      <c r="B9" s="61" t="s">
        <v>79</v>
      </c>
      <c r="C9" s="34">
        <v>45</v>
      </c>
      <c r="D9" s="34">
        <v>0</v>
      </c>
      <c r="E9" s="62">
        <v>45</v>
      </c>
      <c r="G9" s="12"/>
    </row>
    <row r="10" spans="1:5" ht="23.25" customHeight="1">
      <c r="A10" s="63" t="s">
        <v>49</v>
      </c>
      <c r="B10" s="61" t="s">
        <v>174</v>
      </c>
      <c r="C10" s="34">
        <v>12</v>
      </c>
      <c r="D10" s="34">
        <v>0</v>
      </c>
      <c r="E10" s="62">
        <v>12</v>
      </c>
    </row>
    <row r="11" spans="1:5" ht="23.25" customHeight="1">
      <c r="A11" s="63" t="s">
        <v>140</v>
      </c>
      <c r="B11" s="61" t="s">
        <v>120</v>
      </c>
      <c r="C11" s="34">
        <v>178.27</v>
      </c>
      <c r="D11" s="34">
        <v>164.22</v>
      </c>
      <c r="E11" s="62">
        <v>14.05</v>
      </c>
    </row>
    <row r="12" spans="1:5" ht="23.25" customHeight="1">
      <c r="A12" s="63" t="s">
        <v>44</v>
      </c>
      <c r="B12" s="61" t="s">
        <v>146</v>
      </c>
      <c r="C12" s="34">
        <v>164.27</v>
      </c>
      <c r="D12" s="34">
        <v>164.22</v>
      </c>
      <c r="E12" s="62">
        <v>0.05</v>
      </c>
    </row>
    <row r="13" spans="1:5" ht="23.25" customHeight="1">
      <c r="A13" s="63" t="s">
        <v>180</v>
      </c>
      <c r="B13" s="61" t="s">
        <v>92</v>
      </c>
      <c r="C13" s="34">
        <v>14</v>
      </c>
      <c r="D13" s="34">
        <v>0</v>
      </c>
      <c r="E13" s="62">
        <v>14</v>
      </c>
    </row>
    <row r="14" spans="1:5" ht="23.25" customHeight="1">
      <c r="A14" s="63" t="s">
        <v>82</v>
      </c>
      <c r="B14" s="61" t="s">
        <v>25</v>
      </c>
      <c r="C14" s="34">
        <v>10.77</v>
      </c>
      <c r="D14" s="34">
        <v>10.77</v>
      </c>
      <c r="E14" s="62">
        <v>0</v>
      </c>
    </row>
    <row r="15" spans="1:5" ht="23.25" customHeight="1">
      <c r="A15" s="63" t="s">
        <v>85</v>
      </c>
      <c r="B15" s="61" t="s">
        <v>71</v>
      </c>
      <c r="C15" s="34">
        <v>10.77</v>
      </c>
      <c r="D15" s="34">
        <v>10.77</v>
      </c>
      <c r="E15" s="62">
        <v>0</v>
      </c>
    </row>
    <row r="16" spans="1:5" ht="23.25" customHeight="1">
      <c r="A16" s="63" t="s">
        <v>128</v>
      </c>
      <c r="B16" s="61" t="s">
        <v>16</v>
      </c>
      <c r="C16" s="34">
        <v>10.77</v>
      </c>
      <c r="D16" s="34">
        <v>10.77</v>
      </c>
      <c r="E16" s="62">
        <v>0</v>
      </c>
    </row>
    <row r="17" spans="1:5" ht="23.25" customHeight="1">
      <c r="A17" s="63" t="s">
        <v>70</v>
      </c>
      <c r="B17" s="61" t="s">
        <v>164</v>
      </c>
      <c r="C17" s="34">
        <v>12.32</v>
      </c>
      <c r="D17" s="34">
        <v>12.32</v>
      </c>
      <c r="E17" s="62">
        <v>0</v>
      </c>
    </row>
    <row r="18" spans="1:5" ht="23.25" customHeight="1">
      <c r="A18" s="63" t="s">
        <v>99</v>
      </c>
      <c r="B18" s="61" t="s">
        <v>28</v>
      </c>
      <c r="C18" s="34">
        <v>12.32</v>
      </c>
      <c r="D18" s="34">
        <v>12.32</v>
      </c>
      <c r="E18" s="62">
        <v>0</v>
      </c>
    </row>
    <row r="19" spans="1:5" ht="23.25" customHeight="1">
      <c r="A19" s="63" t="s">
        <v>142</v>
      </c>
      <c r="B19" s="61" t="s">
        <v>207</v>
      </c>
      <c r="C19" s="34">
        <v>12.32</v>
      </c>
      <c r="D19" s="34">
        <v>12.32</v>
      </c>
      <c r="E19" s="62">
        <v>0</v>
      </c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75" t="s">
        <v>197</v>
      </c>
      <c r="B1" s="75"/>
      <c r="C1" s="75"/>
      <c r="D1" s="75"/>
      <c r="E1" s="75"/>
    </row>
    <row r="2" spans="1:5" ht="19.5" customHeight="1">
      <c r="A2" s="46" t="s">
        <v>80</v>
      </c>
      <c r="B2" s="7"/>
      <c r="C2" s="10"/>
      <c r="D2" s="8"/>
      <c r="E2" s="9" t="s">
        <v>102</v>
      </c>
    </row>
    <row r="3" spans="1:5" ht="15.75" customHeight="1">
      <c r="A3" s="77" t="s">
        <v>205</v>
      </c>
      <c r="B3" s="79" t="s">
        <v>52</v>
      </c>
      <c r="C3" s="81" t="s">
        <v>41</v>
      </c>
      <c r="D3" s="83" t="s">
        <v>11</v>
      </c>
      <c r="E3" s="77" t="s">
        <v>119</v>
      </c>
    </row>
    <row r="4" spans="1:5" ht="13.5" customHeight="1">
      <c r="A4" s="77"/>
      <c r="B4" s="80"/>
      <c r="C4" s="82"/>
      <c r="D4" s="83"/>
      <c r="E4" s="77"/>
    </row>
    <row r="5" spans="1:5" ht="19.5" customHeight="1">
      <c r="A5" s="26" t="s">
        <v>129</v>
      </c>
      <c r="B5" s="27" t="s">
        <v>129</v>
      </c>
      <c r="C5" s="27">
        <v>1</v>
      </c>
      <c r="D5" s="28">
        <v>2</v>
      </c>
      <c r="E5" s="29">
        <v>3</v>
      </c>
    </row>
    <row r="6" spans="1:5" ht="23.25" customHeight="1">
      <c r="A6" s="66"/>
      <c r="B6" s="65" t="s">
        <v>41</v>
      </c>
      <c r="C6" s="64">
        <v>258.36</v>
      </c>
      <c r="D6" s="64">
        <v>187.31</v>
      </c>
      <c r="E6" s="62">
        <v>71.05</v>
      </c>
    </row>
    <row r="7" spans="1:5" ht="23.25" customHeight="1">
      <c r="A7" s="66" t="s">
        <v>195</v>
      </c>
      <c r="B7" s="65" t="s">
        <v>29</v>
      </c>
      <c r="C7" s="64">
        <v>235.27</v>
      </c>
      <c r="D7" s="64">
        <v>164.22</v>
      </c>
      <c r="E7" s="62">
        <v>71.05</v>
      </c>
    </row>
    <row r="8" spans="1:5" ht="23.25" customHeight="1">
      <c r="A8" s="66" t="s">
        <v>153</v>
      </c>
      <c r="B8" s="65" t="s">
        <v>192</v>
      </c>
      <c r="C8" s="64">
        <v>57</v>
      </c>
      <c r="D8" s="64">
        <v>0</v>
      </c>
      <c r="E8" s="62">
        <v>57</v>
      </c>
    </row>
    <row r="9" spans="1:5" ht="23.25" customHeight="1">
      <c r="A9" s="66" t="s">
        <v>61</v>
      </c>
      <c r="B9" s="65" t="s">
        <v>79</v>
      </c>
      <c r="C9" s="64">
        <v>45</v>
      </c>
      <c r="D9" s="64">
        <v>0</v>
      </c>
      <c r="E9" s="62">
        <v>45</v>
      </c>
    </row>
    <row r="10" spans="1:5" ht="23.25" customHeight="1">
      <c r="A10" s="66" t="s">
        <v>49</v>
      </c>
      <c r="B10" s="65" t="s">
        <v>174</v>
      </c>
      <c r="C10" s="64">
        <v>12</v>
      </c>
      <c r="D10" s="64">
        <v>0</v>
      </c>
      <c r="E10" s="62">
        <v>12</v>
      </c>
    </row>
    <row r="11" spans="1:5" ht="23.25" customHeight="1">
      <c r="A11" s="66" t="s">
        <v>140</v>
      </c>
      <c r="B11" s="65" t="s">
        <v>120</v>
      </c>
      <c r="C11" s="64">
        <v>178.27</v>
      </c>
      <c r="D11" s="64">
        <v>164.22</v>
      </c>
      <c r="E11" s="62">
        <v>14.05</v>
      </c>
    </row>
    <row r="12" spans="1:5" ht="23.25" customHeight="1">
      <c r="A12" s="66" t="s">
        <v>44</v>
      </c>
      <c r="B12" s="65" t="s">
        <v>146</v>
      </c>
      <c r="C12" s="64">
        <v>164.27</v>
      </c>
      <c r="D12" s="64">
        <v>164.22</v>
      </c>
      <c r="E12" s="62">
        <v>0.05</v>
      </c>
    </row>
    <row r="13" spans="1:5" ht="23.25" customHeight="1">
      <c r="A13" s="66" t="s">
        <v>180</v>
      </c>
      <c r="B13" s="65" t="s">
        <v>92</v>
      </c>
      <c r="C13" s="64">
        <v>14</v>
      </c>
      <c r="D13" s="64">
        <v>0</v>
      </c>
      <c r="E13" s="62">
        <v>14</v>
      </c>
    </row>
    <row r="14" spans="1:5" ht="23.25" customHeight="1">
      <c r="A14" s="66" t="s">
        <v>82</v>
      </c>
      <c r="B14" s="65" t="s">
        <v>25</v>
      </c>
      <c r="C14" s="64">
        <v>10.77</v>
      </c>
      <c r="D14" s="64">
        <v>10.77</v>
      </c>
      <c r="E14" s="62">
        <v>0</v>
      </c>
    </row>
    <row r="15" spans="1:5" ht="23.25" customHeight="1">
      <c r="A15" s="66" t="s">
        <v>85</v>
      </c>
      <c r="B15" s="65" t="s">
        <v>71</v>
      </c>
      <c r="C15" s="64">
        <v>10.77</v>
      </c>
      <c r="D15" s="64">
        <v>10.77</v>
      </c>
      <c r="E15" s="62">
        <v>0</v>
      </c>
    </row>
    <row r="16" spans="1:5" ht="23.25" customHeight="1">
      <c r="A16" s="66" t="s">
        <v>128</v>
      </c>
      <c r="B16" s="65" t="s">
        <v>16</v>
      </c>
      <c r="C16" s="64">
        <v>10.77</v>
      </c>
      <c r="D16" s="64">
        <v>10.77</v>
      </c>
      <c r="E16" s="62">
        <v>0</v>
      </c>
    </row>
    <row r="17" spans="1:5" ht="23.25" customHeight="1">
      <c r="A17" s="66" t="s">
        <v>70</v>
      </c>
      <c r="B17" s="65" t="s">
        <v>164</v>
      </c>
      <c r="C17" s="64">
        <v>12.32</v>
      </c>
      <c r="D17" s="64">
        <v>12.32</v>
      </c>
      <c r="E17" s="62">
        <v>0</v>
      </c>
    </row>
    <row r="18" spans="1:5" ht="23.25" customHeight="1">
      <c r="A18" s="66" t="s">
        <v>99</v>
      </c>
      <c r="B18" s="65" t="s">
        <v>28</v>
      </c>
      <c r="C18" s="64">
        <v>12.32</v>
      </c>
      <c r="D18" s="64">
        <v>12.32</v>
      </c>
      <c r="E18" s="62">
        <v>0</v>
      </c>
    </row>
    <row r="19" spans="1:5" ht="23.25" customHeight="1">
      <c r="A19" s="66" t="s">
        <v>142</v>
      </c>
      <c r="B19" s="65" t="s">
        <v>207</v>
      </c>
      <c r="C19" s="64">
        <v>12.32</v>
      </c>
      <c r="D19" s="64">
        <v>12.32</v>
      </c>
      <c r="E19" s="62">
        <v>0</v>
      </c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75" t="s">
        <v>38</v>
      </c>
      <c r="B1" s="75"/>
      <c r="C1" s="75"/>
      <c r="D1" s="75"/>
      <c r="E1" s="75"/>
    </row>
    <row r="2" spans="1:5" ht="19.5" customHeight="1">
      <c r="A2" s="46" t="s">
        <v>80</v>
      </c>
      <c r="B2" s="7"/>
      <c r="C2" s="10"/>
      <c r="D2" s="8"/>
      <c r="E2" s="9" t="s">
        <v>102</v>
      </c>
    </row>
    <row r="3" spans="1:5" ht="20.25" customHeight="1">
      <c r="A3" s="77" t="s">
        <v>205</v>
      </c>
      <c r="B3" s="76" t="s">
        <v>52</v>
      </c>
      <c r="C3" s="77" t="s">
        <v>11</v>
      </c>
      <c r="D3" s="77"/>
      <c r="E3" s="77"/>
    </row>
    <row r="4" spans="1:5" ht="20.25" customHeight="1">
      <c r="A4" s="77"/>
      <c r="B4" s="76"/>
      <c r="C4" s="50" t="s">
        <v>41</v>
      </c>
      <c r="D4" s="24" t="s">
        <v>47</v>
      </c>
      <c r="E4" s="24" t="s">
        <v>117</v>
      </c>
    </row>
    <row r="5" spans="1:5" ht="20.25" customHeight="1">
      <c r="A5" s="53" t="s">
        <v>129</v>
      </c>
      <c r="B5" s="54" t="s">
        <v>129</v>
      </c>
      <c r="C5" s="54">
        <v>1</v>
      </c>
      <c r="D5" s="51">
        <v>2</v>
      </c>
      <c r="E5" s="55">
        <v>3</v>
      </c>
    </row>
    <row r="6" spans="1:5" ht="23.25" customHeight="1">
      <c r="A6" s="63"/>
      <c r="B6" s="61" t="s">
        <v>41</v>
      </c>
      <c r="C6" s="34">
        <v>187.31</v>
      </c>
      <c r="D6" s="34">
        <v>162.21</v>
      </c>
      <c r="E6" s="62">
        <v>25.1</v>
      </c>
    </row>
    <row r="7" spans="1:5" ht="23.25" customHeight="1">
      <c r="A7" s="63" t="s">
        <v>152</v>
      </c>
      <c r="B7" s="61" t="s">
        <v>109</v>
      </c>
      <c r="C7" s="34">
        <v>134.57</v>
      </c>
      <c r="D7" s="34">
        <v>134.57</v>
      </c>
      <c r="E7" s="62">
        <v>0</v>
      </c>
    </row>
    <row r="8" spans="1:5" ht="23.25" customHeight="1">
      <c r="A8" s="63" t="s">
        <v>12</v>
      </c>
      <c r="B8" s="61" t="s">
        <v>165</v>
      </c>
      <c r="C8" s="34">
        <v>53.47</v>
      </c>
      <c r="D8" s="34">
        <v>53.47</v>
      </c>
      <c r="E8" s="62">
        <v>0</v>
      </c>
    </row>
    <row r="9" spans="1:5" ht="23.25" customHeight="1">
      <c r="A9" s="63" t="s">
        <v>67</v>
      </c>
      <c r="B9" s="61" t="s">
        <v>95</v>
      </c>
      <c r="C9" s="34">
        <v>37.16</v>
      </c>
      <c r="D9" s="34">
        <v>37.16</v>
      </c>
      <c r="E9" s="62">
        <v>0</v>
      </c>
    </row>
    <row r="10" spans="1:5" ht="23.25" customHeight="1">
      <c r="A10" s="63" t="s">
        <v>126</v>
      </c>
      <c r="B10" s="61" t="s">
        <v>206</v>
      </c>
      <c r="C10" s="34">
        <v>12.02</v>
      </c>
      <c r="D10" s="34">
        <v>12.02</v>
      </c>
      <c r="E10" s="62">
        <v>0</v>
      </c>
    </row>
    <row r="11" spans="1:5" ht="23.25" customHeight="1">
      <c r="A11" s="63" t="s">
        <v>171</v>
      </c>
      <c r="B11" s="61" t="s">
        <v>35</v>
      </c>
      <c r="C11" s="34">
        <v>31.92</v>
      </c>
      <c r="D11" s="34">
        <v>31.92</v>
      </c>
      <c r="E11" s="62">
        <v>0</v>
      </c>
    </row>
    <row r="12" spans="1:5" ht="23.25" customHeight="1">
      <c r="A12" s="63" t="s">
        <v>108</v>
      </c>
      <c r="B12" s="61" t="s">
        <v>131</v>
      </c>
      <c r="C12" s="34">
        <v>25.1</v>
      </c>
      <c r="D12" s="34">
        <v>0</v>
      </c>
      <c r="E12" s="62">
        <v>25.1</v>
      </c>
    </row>
    <row r="13" spans="1:5" ht="23.25" customHeight="1">
      <c r="A13" s="63" t="s">
        <v>73</v>
      </c>
      <c r="B13" s="61" t="s">
        <v>84</v>
      </c>
      <c r="C13" s="34">
        <v>1</v>
      </c>
      <c r="D13" s="34">
        <v>0</v>
      </c>
      <c r="E13" s="62">
        <v>1</v>
      </c>
    </row>
    <row r="14" spans="1:5" ht="23.25" customHeight="1">
      <c r="A14" s="63" t="s">
        <v>15</v>
      </c>
      <c r="B14" s="61" t="s">
        <v>187</v>
      </c>
      <c r="C14" s="34">
        <v>0.5</v>
      </c>
      <c r="D14" s="34">
        <v>0</v>
      </c>
      <c r="E14" s="62">
        <v>0.5</v>
      </c>
    </row>
    <row r="15" spans="1:5" ht="23.25" customHeight="1">
      <c r="A15" s="63" t="s">
        <v>76</v>
      </c>
      <c r="B15" s="61" t="s">
        <v>69</v>
      </c>
      <c r="C15" s="34">
        <v>0.5</v>
      </c>
      <c r="D15" s="34">
        <v>0</v>
      </c>
      <c r="E15" s="62">
        <v>0.5</v>
      </c>
    </row>
    <row r="16" spans="1:5" ht="23.25" customHeight="1">
      <c r="A16" s="63" t="s">
        <v>18</v>
      </c>
      <c r="B16" s="61" t="s">
        <v>9</v>
      </c>
      <c r="C16" s="34">
        <v>1</v>
      </c>
      <c r="D16" s="34">
        <v>0</v>
      </c>
      <c r="E16" s="62">
        <v>1</v>
      </c>
    </row>
    <row r="17" spans="1:5" ht="23.25" customHeight="1">
      <c r="A17" s="63" t="s">
        <v>75</v>
      </c>
      <c r="B17" s="61" t="s">
        <v>78</v>
      </c>
      <c r="C17" s="34">
        <v>0.8</v>
      </c>
      <c r="D17" s="34">
        <v>0</v>
      </c>
      <c r="E17" s="62">
        <v>0.8</v>
      </c>
    </row>
    <row r="18" spans="1:5" ht="23.25" customHeight="1">
      <c r="A18" s="63" t="s">
        <v>5</v>
      </c>
      <c r="B18" s="61" t="s">
        <v>194</v>
      </c>
      <c r="C18" s="34">
        <v>2</v>
      </c>
      <c r="D18" s="34">
        <v>0</v>
      </c>
      <c r="E18" s="62">
        <v>2</v>
      </c>
    </row>
    <row r="19" spans="1:5" ht="23.25" customHeight="1">
      <c r="A19" s="63" t="s">
        <v>113</v>
      </c>
      <c r="B19" s="61" t="s">
        <v>190</v>
      </c>
      <c r="C19" s="34">
        <v>2</v>
      </c>
      <c r="D19" s="34">
        <v>0</v>
      </c>
      <c r="E19" s="62">
        <v>2</v>
      </c>
    </row>
    <row r="20" spans="1:5" ht="23.25" customHeight="1">
      <c r="A20" s="63" t="s">
        <v>4</v>
      </c>
      <c r="B20" s="61" t="s">
        <v>0</v>
      </c>
      <c r="C20" s="34">
        <v>1</v>
      </c>
      <c r="D20" s="34">
        <v>0</v>
      </c>
      <c r="E20" s="62">
        <v>1</v>
      </c>
    </row>
    <row r="21" spans="1:5" ht="23.25" customHeight="1">
      <c r="A21" s="63" t="s">
        <v>55</v>
      </c>
      <c r="B21" s="61" t="s">
        <v>40</v>
      </c>
      <c r="C21" s="34">
        <v>1</v>
      </c>
      <c r="D21" s="34">
        <v>0</v>
      </c>
      <c r="E21" s="62">
        <v>1</v>
      </c>
    </row>
    <row r="22" spans="1:5" ht="23.25" customHeight="1">
      <c r="A22" s="63" t="s">
        <v>115</v>
      </c>
      <c r="B22" s="61" t="s">
        <v>136</v>
      </c>
      <c r="C22" s="34">
        <v>1</v>
      </c>
      <c r="D22" s="34">
        <v>0</v>
      </c>
      <c r="E22" s="62">
        <v>1</v>
      </c>
    </row>
    <row r="23" spans="1:5" ht="23.25" customHeight="1">
      <c r="A23" s="63" t="s">
        <v>45</v>
      </c>
      <c r="B23" s="61" t="s">
        <v>123</v>
      </c>
      <c r="C23" s="34">
        <v>2.05</v>
      </c>
      <c r="D23" s="34">
        <v>0</v>
      </c>
      <c r="E23" s="62">
        <v>2.05</v>
      </c>
    </row>
    <row r="24" spans="1:5" ht="23.25" customHeight="1">
      <c r="A24" s="63" t="s">
        <v>198</v>
      </c>
      <c r="B24" s="61" t="s">
        <v>103</v>
      </c>
      <c r="C24" s="34">
        <v>2.73</v>
      </c>
      <c r="D24" s="34">
        <v>0</v>
      </c>
      <c r="E24" s="62">
        <v>2.73</v>
      </c>
    </row>
    <row r="25" spans="1:5" ht="23.25" customHeight="1">
      <c r="A25" s="63" t="s">
        <v>135</v>
      </c>
      <c r="B25" s="61" t="s">
        <v>62</v>
      </c>
      <c r="C25" s="34">
        <v>7</v>
      </c>
      <c r="D25" s="34">
        <v>0</v>
      </c>
      <c r="E25" s="62">
        <v>7</v>
      </c>
    </row>
    <row r="26" spans="1:5" ht="23.25" customHeight="1">
      <c r="A26" s="63" t="s">
        <v>17</v>
      </c>
      <c r="B26" s="61" t="s">
        <v>175</v>
      </c>
      <c r="C26" s="34">
        <v>2.05</v>
      </c>
      <c r="D26" s="34">
        <v>0</v>
      </c>
      <c r="E26" s="62">
        <v>2.05</v>
      </c>
    </row>
    <row r="27" spans="1:5" ht="23.25" customHeight="1">
      <c r="A27" s="63" t="s">
        <v>74</v>
      </c>
      <c r="B27" s="61" t="s">
        <v>157</v>
      </c>
      <c r="C27" s="34">
        <v>0.07</v>
      </c>
      <c r="D27" s="34">
        <v>0</v>
      </c>
      <c r="E27" s="62">
        <v>0.07</v>
      </c>
    </row>
    <row r="28" spans="1:5" ht="23.25" customHeight="1">
      <c r="A28" s="63" t="s">
        <v>114</v>
      </c>
      <c r="B28" s="61" t="s">
        <v>89</v>
      </c>
      <c r="C28" s="34">
        <v>0.4</v>
      </c>
      <c r="D28" s="34">
        <v>0</v>
      </c>
      <c r="E28" s="62">
        <v>0.4</v>
      </c>
    </row>
    <row r="29" spans="1:5" ht="23.25" customHeight="1">
      <c r="A29" s="63" t="s">
        <v>50</v>
      </c>
      <c r="B29" s="61" t="s">
        <v>1</v>
      </c>
      <c r="C29" s="34">
        <v>27.64</v>
      </c>
      <c r="D29" s="34">
        <v>27.64</v>
      </c>
      <c r="E29" s="62">
        <v>0</v>
      </c>
    </row>
    <row r="30" spans="1:5" ht="23.25" customHeight="1">
      <c r="A30" s="63" t="s">
        <v>33</v>
      </c>
      <c r="B30" s="61" t="s">
        <v>155</v>
      </c>
      <c r="C30" s="34">
        <v>12.32</v>
      </c>
      <c r="D30" s="34">
        <v>12.32</v>
      </c>
      <c r="E30" s="62">
        <v>0</v>
      </c>
    </row>
    <row r="31" spans="1:5" ht="23.25" customHeight="1">
      <c r="A31" s="63" t="s">
        <v>34</v>
      </c>
      <c r="B31" s="61" t="s">
        <v>150</v>
      </c>
      <c r="C31" s="34">
        <v>15.32</v>
      </c>
      <c r="D31" s="34">
        <v>15.32</v>
      </c>
      <c r="E31" s="62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9.5" customHeight="1">
      <c r="A2" s="46" t="s">
        <v>80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1" t="s">
        <v>102</v>
      </c>
    </row>
    <row r="3" spans="1:35" ht="21.75" customHeight="1">
      <c r="A3" s="84" t="s">
        <v>205</v>
      </c>
      <c r="B3" s="84" t="s">
        <v>52</v>
      </c>
      <c r="C3" s="84" t="s">
        <v>41</v>
      </c>
      <c r="D3" s="84" t="s">
        <v>11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</row>
    <row r="4" spans="1:35" ht="21.75" customHeight="1">
      <c r="A4" s="84"/>
      <c r="B4" s="84"/>
      <c r="C4" s="84"/>
      <c r="D4" s="84" t="s">
        <v>109</v>
      </c>
      <c r="E4" s="84"/>
      <c r="F4" s="84"/>
      <c r="G4" s="84"/>
      <c r="H4" s="84"/>
      <c r="I4" s="84"/>
      <c r="J4" s="84"/>
      <c r="K4" s="84" t="s">
        <v>131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 t="s">
        <v>179</v>
      </c>
      <c r="AE4" s="84"/>
      <c r="AF4" s="84"/>
      <c r="AG4" s="84"/>
      <c r="AH4" s="84"/>
      <c r="AI4" s="84"/>
    </row>
    <row r="5" spans="1:35" ht="89.25" customHeight="1">
      <c r="A5" s="84"/>
      <c r="B5" s="84"/>
      <c r="C5" s="84"/>
      <c r="D5" s="42" t="s">
        <v>107</v>
      </c>
      <c r="E5" s="42" t="s">
        <v>173</v>
      </c>
      <c r="F5" s="42" t="s">
        <v>13</v>
      </c>
      <c r="G5" s="42" t="s">
        <v>77</v>
      </c>
      <c r="H5" s="42" t="s">
        <v>91</v>
      </c>
      <c r="I5" s="42" t="s">
        <v>94</v>
      </c>
      <c r="J5" s="42" t="s">
        <v>193</v>
      </c>
      <c r="K5" s="42" t="s">
        <v>107</v>
      </c>
      <c r="L5" s="42" t="s">
        <v>163</v>
      </c>
      <c r="M5" s="42" t="s">
        <v>53</v>
      </c>
      <c r="N5" s="42" t="s">
        <v>196</v>
      </c>
      <c r="O5" s="42" t="s">
        <v>138</v>
      </c>
      <c r="P5" s="42" t="s">
        <v>141</v>
      </c>
      <c r="Q5" s="42" t="s">
        <v>58</v>
      </c>
      <c r="R5" s="42" t="s">
        <v>24</v>
      </c>
      <c r="S5" s="42" t="s">
        <v>189</v>
      </c>
      <c r="T5" s="42" t="s">
        <v>48</v>
      </c>
      <c r="U5" s="42" t="s">
        <v>145</v>
      </c>
      <c r="V5" s="42" t="s">
        <v>116</v>
      </c>
      <c r="W5" s="42" t="s">
        <v>100</v>
      </c>
      <c r="X5" s="42" t="s">
        <v>182</v>
      </c>
      <c r="Y5" s="43" t="s">
        <v>118</v>
      </c>
      <c r="Z5" s="43" t="s">
        <v>134</v>
      </c>
      <c r="AA5" s="43" t="s">
        <v>43</v>
      </c>
      <c r="AB5" s="43" t="s">
        <v>200</v>
      </c>
      <c r="AC5" s="43" t="s">
        <v>149</v>
      </c>
      <c r="AD5" s="42" t="s">
        <v>107</v>
      </c>
      <c r="AE5" s="43" t="s">
        <v>3</v>
      </c>
      <c r="AF5" s="43" t="s">
        <v>204</v>
      </c>
      <c r="AG5" s="43" t="s">
        <v>105</v>
      </c>
      <c r="AH5" s="43" t="s">
        <v>10</v>
      </c>
      <c r="AI5" s="43" t="s">
        <v>158</v>
      </c>
    </row>
    <row r="6" spans="1:35" ht="19.5" customHeight="1">
      <c r="A6" s="44" t="s">
        <v>129</v>
      </c>
      <c r="B6" s="45" t="s">
        <v>129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5">
        <v>21</v>
      </c>
      <c r="X6" s="45">
        <v>22</v>
      </c>
      <c r="Y6" s="45">
        <v>23</v>
      </c>
      <c r="Z6" s="45">
        <v>24</v>
      </c>
      <c r="AA6" s="45">
        <v>25</v>
      </c>
      <c r="AB6" s="45">
        <v>26</v>
      </c>
      <c r="AC6" s="45">
        <v>27</v>
      </c>
      <c r="AD6" s="45">
        <v>28</v>
      </c>
      <c r="AE6" s="45">
        <v>29</v>
      </c>
      <c r="AF6" s="45">
        <v>30</v>
      </c>
      <c r="AG6" s="45">
        <v>31</v>
      </c>
      <c r="AH6" s="45">
        <v>32</v>
      </c>
      <c r="AI6" s="45">
        <v>33</v>
      </c>
    </row>
    <row r="7" spans="1:37" ht="23.25" customHeight="1">
      <c r="A7" s="63"/>
      <c r="B7" s="61" t="s">
        <v>41</v>
      </c>
      <c r="C7" s="34">
        <v>187.31</v>
      </c>
      <c r="D7" s="34">
        <v>134.57</v>
      </c>
      <c r="E7" s="34">
        <v>53.47</v>
      </c>
      <c r="F7" s="34">
        <v>37.16</v>
      </c>
      <c r="G7" s="34">
        <v>12.02</v>
      </c>
      <c r="H7" s="34">
        <v>31.92</v>
      </c>
      <c r="I7" s="34">
        <v>0</v>
      </c>
      <c r="J7" s="34">
        <v>0</v>
      </c>
      <c r="K7" s="34">
        <v>25.1</v>
      </c>
      <c r="L7" s="34">
        <v>1</v>
      </c>
      <c r="M7" s="34">
        <v>0.5</v>
      </c>
      <c r="N7" s="34">
        <v>0.5</v>
      </c>
      <c r="O7" s="34">
        <v>1</v>
      </c>
      <c r="P7" s="34">
        <v>0.8</v>
      </c>
      <c r="Q7" s="34">
        <v>2</v>
      </c>
      <c r="R7" s="34">
        <v>0</v>
      </c>
      <c r="S7" s="34">
        <v>2</v>
      </c>
      <c r="T7" s="34">
        <v>0</v>
      </c>
      <c r="U7" s="34">
        <v>1</v>
      </c>
      <c r="V7" s="34">
        <v>1</v>
      </c>
      <c r="W7" s="34">
        <v>1</v>
      </c>
      <c r="X7" s="34">
        <v>0</v>
      </c>
      <c r="Y7" s="34">
        <v>0</v>
      </c>
      <c r="Z7" s="34">
        <v>2.05</v>
      </c>
      <c r="AA7" s="34">
        <v>2.73</v>
      </c>
      <c r="AB7" s="34">
        <v>7</v>
      </c>
      <c r="AC7" s="34">
        <v>2.52</v>
      </c>
      <c r="AD7" s="34">
        <v>27.64</v>
      </c>
      <c r="AE7" s="34">
        <v>0</v>
      </c>
      <c r="AF7" s="34">
        <v>0</v>
      </c>
      <c r="AG7" s="34">
        <v>0</v>
      </c>
      <c r="AH7" s="34">
        <v>12.32</v>
      </c>
      <c r="AI7" s="34">
        <v>15.32</v>
      </c>
      <c r="AJ7" s="12"/>
      <c r="AK7" s="12"/>
    </row>
    <row r="8" spans="1:36" ht="23.25" customHeight="1">
      <c r="A8" s="63" t="s">
        <v>195</v>
      </c>
      <c r="B8" s="61" t="s">
        <v>29</v>
      </c>
      <c r="C8" s="34">
        <v>164.22</v>
      </c>
      <c r="D8" s="34">
        <v>123.8</v>
      </c>
      <c r="E8" s="34">
        <v>53.47</v>
      </c>
      <c r="F8" s="34">
        <v>37.16</v>
      </c>
      <c r="G8" s="34">
        <v>12.02</v>
      </c>
      <c r="H8" s="34">
        <v>21.15</v>
      </c>
      <c r="I8" s="34">
        <v>0</v>
      </c>
      <c r="J8" s="34">
        <v>0</v>
      </c>
      <c r="K8" s="34">
        <v>25.1</v>
      </c>
      <c r="L8" s="34">
        <v>1</v>
      </c>
      <c r="M8" s="34">
        <v>0.5</v>
      </c>
      <c r="N8" s="34">
        <v>0.5</v>
      </c>
      <c r="O8" s="34">
        <v>1</v>
      </c>
      <c r="P8" s="34">
        <v>0.8</v>
      </c>
      <c r="Q8" s="34">
        <v>2</v>
      </c>
      <c r="R8" s="34">
        <v>0</v>
      </c>
      <c r="S8" s="34">
        <v>2</v>
      </c>
      <c r="T8" s="34">
        <v>0</v>
      </c>
      <c r="U8" s="34">
        <v>1</v>
      </c>
      <c r="V8" s="34">
        <v>1</v>
      </c>
      <c r="W8" s="34">
        <v>1</v>
      </c>
      <c r="X8" s="34">
        <v>0</v>
      </c>
      <c r="Y8" s="34">
        <v>0</v>
      </c>
      <c r="Z8" s="34">
        <v>2.05</v>
      </c>
      <c r="AA8" s="34">
        <v>2.73</v>
      </c>
      <c r="AB8" s="34">
        <v>7</v>
      </c>
      <c r="AC8" s="34">
        <v>2.52</v>
      </c>
      <c r="AD8" s="34">
        <v>15.32</v>
      </c>
      <c r="AE8" s="34">
        <v>0</v>
      </c>
      <c r="AF8" s="34">
        <v>0</v>
      </c>
      <c r="AG8" s="34">
        <v>0</v>
      </c>
      <c r="AH8" s="34">
        <v>0</v>
      </c>
      <c r="AI8" s="34">
        <v>15.32</v>
      </c>
      <c r="AJ8" s="12"/>
    </row>
    <row r="9" spans="1:36" ht="23.25" customHeight="1">
      <c r="A9" s="63" t="s">
        <v>140</v>
      </c>
      <c r="B9" s="61" t="s">
        <v>120</v>
      </c>
      <c r="C9" s="34">
        <v>164.22</v>
      </c>
      <c r="D9" s="34">
        <v>123.8</v>
      </c>
      <c r="E9" s="34">
        <v>53.47</v>
      </c>
      <c r="F9" s="34">
        <v>37.16</v>
      </c>
      <c r="G9" s="34">
        <v>12.02</v>
      </c>
      <c r="H9" s="34">
        <v>21.15</v>
      </c>
      <c r="I9" s="34">
        <v>0</v>
      </c>
      <c r="J9" s="34">
        <v>0</v>
      </c>
      <c r="K9" s="34">
        <v>25.1</v>
      </c>
      <c r="L9" s="34">
        <v>1</v>
      </c>
      <c r="M9" s="34">
        <v>0.5</v>
      </c>
      <c r="N9" s="34">
        <v>0.5</v>
      </c>
      <c r="O9" s="34">
        <v>1</v>
      </c>
      <c r="P9" s="34">
        <v>0.8</v>
      </c>
      <c r="Q9" s="34">
        <v>2</v>
      </c>
      <c r="R9" s="34">
        <v>0</v>
      </c>
      <c r="S9" s="34">
        <v>2</v>
      </c>
      <c r="T9" s="34">
        <v>0</v>
      </c>
      <c r="U9" s="34">
        <v>1</v>
      </c>
      <c r="V9" s="34">
        <v>1</v>
      </c>
      <c r="W9" s="34">
        <v>1</v>
      </c>
      <c r="X9" s="34">
        <v>0</v>
      </c>
      <c r="Y9" s="34">
        <v>0</v>
      </c>
      <c r="Z9" s="34">
        <v>2.05</v>
      </c>
      <c r="AA9" s="34">
        <v>2.73</v>
      </c>
      <c r="AB9" s="34">
        <v>7</v>
      </c>
      <c r="AC9" s="34">
        <v>2.52</v>
      </c>
      <c r="AD9" s="34">
        <v>15.32</v>
      </c>
      <c r="AE9" s="34">
        <v>0</v>
      </c>
      <c r="AF9" s="34">
        <v>0</v>
      </c>
      <c r="AG9" s="34">
        <v>0</v>
      </c>
      <c r="AH9" s="34">
        <v>0</v>
      </c>
      <c r="AI9" s="34">
        <v>15.32</v>
      </c>
      <c r="AJ9" s="12"/>
    </row>
    <row r="10" spans="1:35" ht="23.25" customHeight="1">
      <c r="A10" s="63" t="s">
        <v>44</v>
      </c>
      <c r="B10" s="61" t="s">
        <v>146</v>
      </c>
      <c r="C10" s="34">
        <v>164.22</v>
      </c>
      <c r="D10" s="34">
        <v>123.8</v>
      </c>
      <c r="E10" s="34">
        <v>53.47</v>
      </c>
      <c r="F10" s="34">
        <v>37.16</v>
      </c>
      <c r="G10" s="34">
        <v>12.02</v>
      </c>
      <c r="H10" s="34">
        <v>21.15</v>
      </c>
      <c r="I10" s="34">
        <v>0</v>
      </c>
      <c r="J10" s="34">
        <v>0</v>
      </c>
      <c r="K10" s="34">
        <v>25.1</v>
      </c>
      <c r="L10" s="34">
        <v>1</v>
      </c>
      <c r="M10" s="34">
        <v>0.5</v>
      </c>
      <c r="N10" s="34">
        <v>0.5</v>
      </c>
      <c r="O10" s="34">
        <v>1</v>
      </c>
      <c r="P10" s="34">
        <v>0.8</v>
      </c>
      <c r="Q10" s="34">
        <v>2</v>
      </c>
      <c r="R10" s="34">
        <v>0</v>
      </c>
      <c r="S10" s="34">
        <v>2</v>
      </c>
      <c r="T10" s="34">
        <v>0</v>
      </c>
      <c r="U10" s="34">
        <v>1</v>
      </c>
      <c r="V10" s="34">
        <v>1</v>
      </c>
      <c r="W10" s="34">
        <v>1</v>
      </c>
      <c r="X10" s="34">
        <v>0</v>
      </c>
      <c r="Y10" s="34">
        <v>0</v>
      </c>
      <c r="Z10" s="34">
        <v>2.05</v>
      </c>
      <c r="AA10" s="34">
        <v>2.73</v>
      </c>
      <c r="AB10" s="34">
        <v>7</v>
      </c>
      <c r="AC10" s="34">
        <v>2.52</v>
      </c>
      <c r="AD10" s="34">
        <v>15.32</v>
      </c>
      <c r="AE10" s="34">
        <v>0</v>
      </c>
      <c r="AF10" s="34">
        <v>0</v>
      </c>
      <c r="AG10" s="34">
        <v>0</v>
      </c>
      <c r="AH10" s="34">
        <v>0</v>
      </c>
      <c r="AI10" s="34">
        <v>15.32</v>
      </c>
    </row>
    <row r="11" spans="1:35" ht="23.25" customHeight="1">
      <c r="A11" s="63" t="s">
        <v>82</v>
      </c>
      <c r="B11" s="61" t="s">
        <v>25</v>
      </c>
      <c r="C11" s="34">
        <v>10.77</v>
      </c>
      <c r="D11" s="34">
        <v>10.77</v>
      </c>
      <c r="E11" s="34">
        <v>0</v>
      </c>
      <c r="F11" s="34">
        <v>0</v>
      </c>
      <c r="G11" s="34">
        <v>0</v>
      </c>
      <c r="H11" s="34">
        <v>10.77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</row>
    <row r="12" spans="1:35" ht="23.25" customHeight="1">
      <c r="A12" s="63" t="s">
        <v>85</v>
      </c>
      <c r="B12" s="61" t="s">
        <v>71</v>
      </c>
      <c r="C12" s="34">
        <v>10.77</v>
      </c>
      <c r="D12" s="34">
        <v>10.77</v>
      </c>
      <c r="E12" s="34">
        <v>0</v>
      </c>
      <c r="F12" s="34">
        <v>0</v>
      </c>
      <c r="G12" s="34">
        <v>0</v>
      </c>
      <c r="H12" s="34">
        <v>10.77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</row>
    <row r="13" spans="1:35" ht="23.25" customHeight="1">
      <c r="A13" s="63" t="s">
        <v>128</v>
      </c>
      <c r="B13" s="61" t="s">
        <v>16</v>
      </c>
      <c r="C13" s="34">
        <v>10.77</v>
      </c>
      <c r="D13" s="34">
        <v>10.77</v>
      </c>
      <c r="E13" s="34">
        <v>0</v>
      </c>
      <c r="F13" s="34">
        <v>0</v>
      </c>
      <c r="G13" s="34">
        <v>0</v>
      </c>
      <c r="H13" s="34">
        <v>10.77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</row>
    <row r="14" spans="1:38" ht="23.25" customHeight="1">
      <c r="A14" s="63" t="s">
        <v>70</v>
      </c>
      <c r="B14" s="61" t="s">
        <v>164</v>
      </c>
      <c r="C14" s="34">
        <v>12.32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12.32</v>
      </c>
      <c r="AE14" s="34">
        <v>0</v>
      </c>
      <c r="AF14" s="34">
        <v>0</v>
      </c>
      <c r="AG14" s="34">
        <v>0</v>
      </c>
      <c r="AH14" s="34">
        <v>12.32</v>
      </c>
      <c r="AI14" s="34">
        <v>0</v>
      </c>
      <c r="AJ14" s="12"/>
      <c r="AK14" s="12"/>
      <c r="AL14" s="12"/>
    </row>
    <row r="15" spans="1:35" ht="23.25" customHeight="1">
      <c r="A15" s="63" t="s">
        <v>99</v>
      </c>
      <c r="B15" s="61" t="s">
        <v>28</v>
      </c>
      <c r="C15" s="34">
        <v>12.32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12.32</v>
      </c>
      <c r="AE15" s="34">
        <v>0</v>
      </c>
      <c r="AF15" s="34">
        <v>0</v>
      </c>
      <c r="AG15" s="34">
        <v>0</v>
      </c>
      <c r="AH15" s="34">
        <v>12.32</v>
      </c>
      <c r="AI15" s="34">
        <v>0</v>
      </c>
    </row>
    <row r="16" spans="1:35" ht="23.25" customHeight="1">
      <c r="A16" s="63" t="s">
        <v>142</v>
      </c>
      <c r="B16" s="61" t="s">
        <v>207</v>
      </c>
      <c r="C16" s="34">
        <v>12.32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12.32</v>
      </c>
      <c r="AE16" s="34">
        <v>0</v>
      </c>
      <c r="AF16" s="34">
        <v>0</v>
      </c>
      <c r="AG16" s="34">
        <v>0</v>
      </c>
      <c r="AH16" s="34">
        <v>12.32</v>
      </c>
      <c r="AI16" s="34">
        <v>0</v>
      </c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5" t="s">
        <v>132</v>
      </c>
      <c r="B1" s="75"/>
      <c r="C1" s="75"/>
      <c r="D1" s="75"/>
      <c r="E1" s="75"/>
    </row>
    <row r="2" spans="1:5" ht="19.5" customHeight="1">
      <c r="A2" s="46" t="s">
        <v>80</v>
      </c>
      <c r="B2" s="7"/>
      <c r="C2" s="10"/>
      <c r="D2" s="8"/>
      <c r="E2" s="9" t="s">
        <v>102</v>
      </c>
    </row>
    <row r="3" spans="1:5" ht="30" customHeight="1">
      <c r="A3" s="77" t="s">
        <v>205</v>
      </c>
      <c r="B3" s="76" t="s">
        <v>52</v>
      </c>
      <c r="C3" s="76" t="s">
        <v>177</v>
      </c>
      <c r="D3" s="76"/>
      <c r="E3" s="76"/>
    </row>
    <row r="4" spans="1:5" ht="30" customHeight="1">
      <c r="A4" s="77"/>
      <c r="B4" s="78"/>
      <c r="C4" s="50" t="s">
        <v>41</v>
      </c>
      <c r="D4" s="24" t="s">
        <v>11</v>
      </c>
      <c r="E4" s="24" t="s">
        <v>119</v>
      </c>
    </row>
    <row r="5" spans="1:5" ht="19.5" customHeight="1">
      <c r="A5" s="53" t="s">
        <v>129</v>
      </c>
      <c r="B5" s="54" t="s">
        <v>129</v>
      </c>
      <c r="C5" s="54">
        <v>1</v>
      </c>
      <c r="D5" s="51">
        <v>2</v>
      </c>
      <c r="E5" s="55">
        <v>3</v>
      </c>
    </row>
    <row r="6" spans="1:5" ht="23.25" customHeight="1">
      <c r="A6" s="63"/>
      <c r="B6" s="61"/>
      <c r="C6" s="34"/>
      <c r="D6" s="34"/>
      <c r="E6" s="62"/>
    </row>
    <row r="7" spans="1:6" ht="19.5" customHeight="1">
      <c r="A7" s="12"/>
      <c r="B7" s="25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5" customHeight="1">
      <c r="A2" s="69" t="s">
        <v>80</v>
      </c>
      <c r="B2" s="12"/>
      <c r="F2" s="46"/>
      <c r="G2" s="7"/>
      <c r="H2" s="10"/>
      <c r="I2" s="8"/>
      <c r="K2" s="9" t="s">
        <v>102</v>
      </c>
    </row>
    <row r="3" spans="1:11" ht="12" customHeight="1">
      <c r="A3" s="77" t="s">
        <v>170</v>
      </c>
      <c r="B3" s="77"/>
      <c r="C3" s="77"/>
      <c r="D3" s="77"/>
      <c r="E3" s="77"/>
      <c r="F3" s="77" t="s">
        <v>112</v>
      </c>
      <c r="G3" s="77"/>
      <c r="H3" s="77"/>
      <c r="I3" s="77"/>
      <c r="J3" s="83"/>
      <c r="K3" s="77" t="s">
        <v>139</v>
      </c>
    </row>
    <row r="4" spans="1:11" ht="12" customHeight="1">
      <c r="A4" s="77"/>
      <c r="B4" s="77"/>
      <c r="C4" s="77"/>
      <c r="D4" s="77"/>
      <c r="E4" s="77"/>
      <c r="F4" s="77"/>
      <c r="G4" s="77"/>
      <c r="H4" s="77"/>
      <c r="I4" s="77"/>
      <c r="J4" s="83"/>
      <c r="K4" s="77"/>
    </row>
    <row r="5" spans="1:11" ht="25.5" customHeight="1">
      <c r="A5" s="53" t="s">
        <v>41</v>
      </c>
      <c r="B5" s="54" t="s">
        <v>100</v>
      </c>
      <c r="C5" s="54" t="s">
        <v>37</v>
      </c>
      <c r="D5" s="51" t="s">
        <v>160</v>
      </c>
      <c r="E5" s="55" t="s">
        <v>191</v>
      </c>
      <c r="F5" s="53" t="s">
        <v>41</v>
      </c>
      <c r="G5" s="54" t="s">
        <v>100</v>
      </c>
      <c r="H5" s="54" t="s">
        <v>37</v>
      </c>
      <c r="I5" s="51" t="s">
        <v>160</v>
      </c>
      <c r="J5" s="58" t="s">
        <v>191</v>
      </c>
      <c r="K5" s="77"/>
    </row>
    <row r="6" spans="1:11" ht="17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8">
        <v>10</v>
      </c>
      <c r="K6" s="85"/>
    </row>
    <row r="7" spans="1:11" ht="23.25" customHeight="1">
      <c r="A7" s="62">
        <v>13</v>
      </c>
      <c r="B7" s="62">
        <v>5</v>
      </c>
      <c r="C7" s="62"/>
      <c r="D7" s="62">
        <v>8</v>
      </c>
      <c r="E7" s="62">
        <v>0</v>
      </c>
      <c r="F7" s="34">
        <v>13</v>
      </c>
      <c r="G7" s="34">
        <v>5</v>
      </c>
      <c r="H7" s="34"/>
      <c r="I7" s="34">
        <v>8</v>
      </c>
      <c r="J7" s="67">
        <v>0</v>
      </c>
      <c r="K7" s="68"/>
    </row>
    <row r="8" spans="1:11" ht="23.25" customHeight="1">
      <c r="A8" s="62">
        <v>13</v>
      </c>
      <c r="B8" s="62">
        <v>5</v>
      </c>
      <c r="C8" s="62"/>
      <c r="D8" s="62">
        <v>8</v>
      </c>
      <c r="E8" s="62">
        <v>0</v>
      </c>
      <c r="F8" s="34">
        <v>13</v>
      </c>
      <c r="G8" s="34">
        <v>5</v>
      </c>
      <c r="H8" s="34"/>
      <c r="I8" s="34">
        <v>8</v>
      </c>
      <c r="J8" s="67">
        <v>0</v>
      </c>
      <c r="K8" s="68"/>
    </row>
    <row r="9" spans="1:11" ht="23.25" customHeight="1">
      <c r="A9" s="62">
        <v>13</v>
      </c>
      <c r="B9" s="62">
        <v>5</v>
      </c>
      <c r="C9" s="62"/>
      <c r="D9" s="62">
        <v>8</v>
      </c>
      <c r="E9" s="62">
        <v>0</v>
      </c>
      <c r="F9" s="34">
        <v>13</v>
      </c>
      <c r="G9" s="34">
        <v>5</v>
      </c>
      <c r="H9" s="34"/>
      <c r="I9" s="34">
        <v>8</v>
      </c>
      <c r="J9" s="67">
        <v>0</v>
      </c>
      <c r="K9" s="68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2017-01-23T01:44:13Z</dcterms:created>
  <dcterms:modified xsi:type="dcterms:W3CDTF">2017-01-23T03:05:16Z</dcterms:modified>
  <cp:category/>
  <cp:version/>
  <cp:contentType/>
  <cp:contentStatus/>
</cp:coreProperties>
</file>